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up\Web Backup\wasteofcash\new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" i="1" l="1"/>
  <c r="Q21" i="1" s="1"/>
  <c r="A29" i="1"/>
  <c r="O21" i="1" s="1"/>
  <c r="A28" i="1"/>
  <c r="M21" i="1" s="1"/>
  <c r="A27" i="1"/>
  <c r="K21" i="1" s="1"/>
  <c r="A26" i="1"/>
  <c r="I21" i="1" s="1"/>
  <c r="A25" i="1"/>
  <c r="G21" i="1" s="1"/>
  <c r="A24" i="1"/>
  <c r="E21" i="1" s="1"/>
  <c r="Q35" i="1"/>
  <c r="O35" i="1"/>
  <c r="O29" i="1" s="1"/>
  <c r="M35" i="1"/>
  <c r="K35" i="1"/>
  <c r="I35" i="1"/>
  <c r="I26" i="1" s="1"/>
  <c r="G35" i="1"/>
  <c r="E35" i="1"/>
  <c r="E12" i="1" s="1"/>
  <c r="C35" i="1"/>
  <c r="C23" i="1" s="1"/>
  <c r="K12" i="1" l="1"/>
  <c r="K13" i="1" s="1"/>
  <c r="O12" i="1"/>
  <c r="O13" i="1" s="1"/>
  <c r="Q12" i="1"/>
  <c r="Q13" i="1" s="1"/>
  <c r="Q30" i="1"/>
  <c r="M12" i="1"/>
  <c r="M13" i="1" s="1"/>
  <c r="M28" i="1"/>
  <c r="I12" i="1"/>
  <c r="K27" i="1"/>
  <c r="G12" i="1"/>
  <c r="G25" i="1"/>
  <c r="C12" i="1"/>
  <c r="A23" i="1"/>
  <c r="C21" i="1" s="1"/>
  <c r="E24" i="1"/>
  <c r="S11" i="1" l="1"/>
  <c r="S10" i="1"/>
  <c r="S9" i="1"/>
  <c r="S8" i="1"/>
  <c r="S7" i="1"/>
  <c r="S6" i="1"/>
  <c r="S5" i="1"/>
  <c r="S12" i="1" l="1"/>
  <c r="C13" i="1" s="1"/>
  <c r="G13" i="1" l="1"/>
  <c r="I13" i="1"/>
  <c r="E13" i="1"/>
  <c r="S35" i="1" l="1"/>
  <c r="Q15" i="1" l="1"/>
  <c r="Q16" i="1"/>
  <c r="O16" i="1"/>
  <c r="O15" i="1"/>
  <c r="Q29" i="1" s="1"/>
  <c r="M15" i="1"/>
  <c r="Q28" i="1" s="1"/>
  <c r="M16" i="1"/>
  <c r="K16" i="1"/>
  <c r="K15" i="1"/>
  <c r="Q27" i="1" s="1"/>
  <c r="G16" i="1"/>
  <c r="G15" i="1"/>
  <c r="E16" i="1"/>
  <c r="C16" i="1"/>
  <c r="I16" i="1"/>
  <c r="C15" i="1"/>
  <c r="I15" i="1"/>
  <c r="Q26" i="1" s="1"/>
  <c r="E15" i="1"/>
  <c r="S13" i="1"/>
  <c r="M30" i="1" l="1"/>
  <c r="K30" i="1"/>
  <c r="O30" i="1"/>
  <c r="I30" i="1"/>
  <c r="G30" i="1"/>
  <c r="C30" i="1"/>
  <c r="E30" i="1"/>
  <c r="M27" i="1"/>
  <c r="I27" i="1"/>
  <c r="O27" i="1"/>
  <c r="C27" i="1"/>
  <c r="E27" i="1"/>
  <c r="G27" i="1"/>
  <c r="C18" i="1"/>
  <c r="K26" i="1"/>
  <c r="M26" i="1"/>
  <c r="O26" i="1"/>
  <c r="C26" i="1"/>
  <c r="E26" i="1"/>
  <c r="G26" i="1"/>
  <c r="O28" i="1"/>
  <c r="E28" i="1"/>
  <c r="C28" i="1"/>
  <c r="K28" i="1"/>
  <c r="G28" i="1"/>
  <c r="I28" i="1"/>
  <c r="E29" i="1"/>
  <c r="G29" i="1"/>
  <c r="C29" i="1"/>
  <c r="M29" i="1"/>
  <c r="I29" i="1"/>
  <c r="K29" i="1"/>
  <c r="Q22" i="1"/>
  <c r="Q18" i="1"/>
  <c r="Q19" i="1" s="1"/>
  <c r="O22" i="1"/>
  <c r="O18" i="1"/>
  <c r="O19" i="1" s="1"/>
  <c r="M22" i="1"/>
  <c r="M18" i="1"/>
  <c r="M19" i="1" s="1"/>
  <c r="K22" i="1"/>
  <c r="K18" i="1"/>
  <c r="K19" i="1" s="1"/>
  <c r="G22" i="1"/>
  <c r="G18" i="1"/>
  <c r="I18" i="1"/>
  <c r="I19" i="1" s="1"/>
  <c r="I22" i="1"/>
  <c r="E22" i="1"/>
  <c r="E18" i="1"/>
  <c r="C22" i="1"/>
  <c r="S16" i="1"/>
  <c r="S15" i="1"/>
  <c r="S18" i="1" l="1"/>
  <c r="G19" i="1" s="1"/>
  <c r="Q25" i="1" s="1"/>
  <c r="S22" i="1"/>
  <c r="E25" i="1" l="1"/>
  <c r="I25" i="1"/>
  <c r="K25" i="1"/>
  <c r="M25" i="1"/>
  <c r="C25" i="1"/>
  <c r="O25" i="1"/>
  <c r="E19" i="1"/>
  <c r="Q24" i="1" s="1"/>
  <c r="C19" i="1"/>
  <c r="Q23" i="1" s="1"/>
  <c r="M23" i="1" l="1"/>
  <c r="O23" i="1"/>
  <c r="I23" i="1"/>
  <c r="K23" i="1"/>
  <c r="E23" i="1"/>
  <c r="G23" i="1"/>
  <c r="G24" i="1"/>
  <c r="K24" i="1"/>
  <c r="I24" i="1"/>
  <c r="O24" i="1"/>
  <c r="M24" i="1"/>
  <c r="C24" i="1"/>
  <c r="S30" i="1"/>
  <c r="S19" i="1"/>
  <c r="Q34" i="1" l="1"/>
  <c r="S29" i="1"/>
  <c r="I34" i="1"/>
  <c r="M34" i="1"/>
  <c r="O34" i="1"/>
  <c r="E34" i="1"/>
  <c r="K34" i="1"/>
  <c r="S25" i="1"/>
  <c r="G34" i="1"/>
  <c r="S24" i="1"/>
  <c r="C34" i="1"/>
  <c r="S23" i="1"/>
  <c r="S26" i="1"/>
  <c r="S27" i="1"/>
  <c r="S28" i="1"/>
  <c r="S34" i="1" l="1"/>
</calcChain>
</file>

<file path=xl/sharedStrings.xml><?xml version="1.0" encoding="utf-8"?>
<sst xmlns="http://schemas.openxmlformats.org/spreadsheetml/2006/main" count="21" uniqueCount="14">
  <si>
    <t>Name</t>
  </si>
  <si>
    <t>Paid</t>
  </si>
  <si>
    <t>Target $</t>
  </si>
  <si>
    <t>Target %</t>
  </si>
  <si>
    <t>Actual %</t>
  </si>
  <si>
    <t>Totals</t>
  </si>
  <si>
    <t>Included</t>
  </si>
  <si>
    <t>Owes</t>
  </si>
  <si>
    <t>Owed $</t>
  </si>
  <si>
    <t>Owed %</t>
  </si>
  <si>
    <t>Proof</t>
  </si>
  <si>
    <t>Total</t>
  </si>
  <si>
    <t>Desc</t>
  </si>
  <si>
    <t>Enter details in to yellow boxes! You need a name to be included.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</si>
</sst>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Border="1"/>
    <xf numFmtId="164" fontId="0" fillId="4" borderId="1" xfId="0" applyNumberFormat="1" applyFill="1" applyBorder="1"/>
    <xf numFmtId="9" fontId="0" fillId="4" borderId="1" xfId="0" applyNumberFormat="1" applyFill="1" applyBorder="1"/>
    <xf numFmtId="0" fontId="0" fillId="4" borderId="5" xfId="0" applyFill="1" applyBorder="1"/>
    <xf numFmtId="0" fontId="0" fillId="0" borderId="0" xfId="0" applyFill="1" applyBorder="1"/>
    <xf numFmtId="0" fontId="0" fillId="0" borderId="0" xfId="0" applyFill="1"/>
    <xf numFmtId="164" fontId="0" fillId="2" borderId="1" xfId="0" applyNumberFormat="1" applyFill="1" applyBorder="1"/>
    <xf numFmtId="0" fontId="0" fillId="2" borderId="1" xfId="0" applyFill="1" applyBorder="1"/>
    <xf numFmtId="164" fontId="0" fillId="2" borderId="7" xfId="0" applyNumberFormat="1" applyFill="1" applyBorder="1"/>
    <xf numFmtId="0" fontId="0" fillId="2" borderId="7" xfId="0" applyFill="1" applyBorder="1"/>
    <xf numFmtId="164" fontId="0" fillId="0" borderId="0" xfId="0" applyNumberFormat="1" applyBorder="1"/>
    <xf numFmtId="164" fontId="0" fillId="0" borderId="0" xfId="0" applyNumberFormat="1" applyFill="1" applyBorder="1"/>
    <xf numFmtId="164" fontId="0" fillId="9" borderId="3" xfId="0" applyNumberFormat="1" applyFill="1" applyBorder="1"/>
    <xf numFmtId="164" fontId="0" fillId="6" borderId="3" xfId="0" applyNumberFormat="1" applyFill="1" applyBorder="1"/>
    <xf numFmtId="164" fontId="0" fillId="6" borderId="5" xfId="0" applyNumberFormat="1" applyFill="1" applyBorder="1"/>
    <xf numFmtId="164" fontId="0" fillId="10" borderId="5" xfId="0" applyNumberFormat="1" applyFill="1" applyBorder="1"/>
    <xf numFmtId="164" fontId="0" fillId="0" borderId="0" xfId="0" applyNumberFormat="1"/>
    <xf numFmtId="164" fontId="0" fillId="4" borderId="5" xfId="0" applyNumberFormat="1" applyFill="1" applyBorder="1"/>
    <xf numFmtId="0" fontId="0" fillId="11" borderId="5" xfId="0" applyFill="1" applyBorder="1"/>
    <xf numFmtId="0" fontId="0" fillId="11" borderId="11" xfId="0" applyFill="1" applyBorder="1"/>
    <xf numFmtId="164" fontId="0" fillId="9" borderId="12" xfId="0" applyNumberFormat="1" applyFill="1" applyBorder="1"/>
    <xf numFmtId="164" fontId="0" fillId="6" borderId="12" xfId="0" applyNumberFormat="1" applyFill="1" applyBorder="1"/>
    <xf numFmtId="164" fontId="0" fillId="6" borderId="11" xfId="0" applyNumberFormat="1" applyFill="1" applyBorder="1"/>
    <xf numFmtId="164" fontId="0" fillId="10" borderId="11" xfId="0" applyNumberFormat="1" applyFill="1" applyBorder="1"/>
    <xf numFmtId="164" fontId="0" fillId="10" borderId="7" xfId="0" applyNumberFormat="1" applyFill="1" applyBorder="1"/>
    <xf numFmtId="0" fontId="0" fillId="11" borderId="16" xfId="0" applyFill="1" applyBorder="1"/>
    <xf numFmtId="0" fontId="0" fillId="11" borderId="17" xfId="0" applyFill="1" applyBorder="1"/>
    <xf numFmtId="0" fontId="0" fillId="10" borderId="17" xfId="0" applyFill="1" applyBorder="1"/>
    <xf numFmtId="164" fontId="0" fillId="10" borderId="17" xfId="0" applyNumberFormat="1" applyFill="1" applyBorder="1"/>
    <xf numFmtId="164" fontId="0" fillId="10" borderId="12" xfId="0" applyNumberFormat="1" applyFill="1" applyBorder="1"/>
    <xf numFmtId="164" fontId="0" fillId="10" borderId="19" xfId="0" applyNumberFormat="1" applyFill="1" applyBorder="1"/>
    <xf numFmtId="164" fontId="0" fillId="10" borderId="16" xfId="0" applyNumberFormat="1" applyFill="1" applyBorder="1"/>
    <xf numFmtId="164" fontId="0" fillId="10" borderId="3" xfId="0" applyNumberFormat="1" applyFill="1" applyBorder="1"/>
    <xf numFmtId="0" fontId="0" fillId="11" borderId="0" xfId="0" applyFill="1" applyBorder="1"/>
    <xf numFmtId="0" fontId="0" fillId="2" borderId="17" xfId="0" applyFill="1" applyBorder="1"/>
    <xf numFmtId="164" fontId="0" fillId="10" borderId="20" xfId="0" applyNumberFormat="1" applyFill="1" applyBorder="1"/>
    <xf numFmtId="0" fontId="0" fillId="11" borderId="18" xfId="0" applyFill="1" applyBorder="1"/>
    <xf numFmtId="0" fontId="0" fillId="11" borderId="12" xfId="0" applyFill="1" applyBorder="1"/>
    <xf numFmtId="164" fontId="0" fillId="2" borderId="17" xfId="0" applyNumberFormat="1" applyFill="1" applyBorder="1"/>
    <xf numFmtId="0" fontId="2" fillId="0" borderId="0" xfId="0" applyFont="1"/>
    <xf numFmtId="164" fontId="0" fillId="6" borderId="4" xfId="0" applyNumberFormat="1" applyFill="1" applyBorder="1"/>
    <xf numFmtId="164" fontId="0" fillId="6" borderId="1" xfId="0" applyNumberFormat="1" applyFill="1" applyBorder="1"/>
    <xf numFmtId="0" fontId="3" fillId="8" borderId="10" xfId="0" applyFont="1" applyFill="1" applyBorder="1"/>
    <xf numFmtId="0" fontId="0" fillId="11" borderId="2" xfId="0" applyFont="1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0" fillId="11" borderId="6" xfId="0" applyFill="1" applyBorder="1" applyAlignment="1">
      <alignment horizontal="left"/>
    </xf>
    <xf numFmtId="0" fontId="1" fillId="8" borderId="13" xfId="0" applyFont="1" applyFill="1" applyBorder="1"/>
    <xf numFmtId="0" fontId="0" fillId="11" borderId="1" xfId="0" applyFill="1" applyBorder="1"/>
    <xf numFmtId="0" fontId="0" fillId="7" borderId="16" xfId="0" applyFill="1" applyBorder="1"/>
    <xf numFmtId="164" fontId="0" fillId="7" borderId="3" xfId="0" applyNumberFormat="1" applyFill="1" applyBorder="1"/>
    <xf numFmtId="164" fontId="0" fillId="7" borderId="20" xfId="0" applyNumberFormat="1" applyFill="1" applyBorder="1"/>
    <xf numFmtId="164" fontId="0" fillId="7" borderId="16" xfId="0" applyNumberFormat="1" applyFill="1" applyBorder="1"/>
    <xf numFmtId="0" fontId="0" fillId="7" borderId="17" xfId="0" applyFill="1" applyBorder="1"/>
    <xf numFmtId="164" fontId="0" fillId="7" borderId="7" xfId="0" applyNumberFormat="1" applyFill="1" applyBorder="1"/>
    <xf numFmtId="164" fontId="0" fillId="7" borderId="19" xfId="0" applyNumberFormat="1" applyFill="1" applyBorder="1"/>
    <xf numFmtId="164" fontId="0" fillId="7" borderId="17" xfId="0" applyNumberFormat="1" applyFill="1" applyBorder="1"/>
    <xf numFmtId="9" fontId="0" fillId="7" borderId="3" xfId="0" applyNumberFormat="1" applyFill="1" applyBorder="1"/>
    <xf numFmtId="9" fontId="0" fillId="7" borderId="20" xfId="0" applyNumberFormat="1" applyFill="1" applyBorder="1"/>
    <xf numFmtId="0" fontId="2" fillId="7" borderId="18" xfId="0" applyFont="1" applyFill="1" applyBorder="1"/>
    <xf numFmtId="9" fontId="2" fillId="7" borderId="12" xfId="0" applyNumberFormat="1" applyFont="1" applyFill="1" applyBorder="1"/>
    <xf numFmtId="9" fontId="0" fillId="7" borderId="0" xfId="0" applyNumberFormat="1" applyFill="1" applyBorder="1"/>
    <xf numFmtId="9" fontId="0" fillId="7" borderId="12" xfId="0" applyNumberFormat="1" applyFill="1" applyBorder="1"/>
    <xf numFmtId="9" fontId="0" fillId="7" borderId="7" xfId="0" applyNumberFormat="1" applyFill="1" applyBorder="1"/>
    <xf numFmtId="9" fontId="0" fillId="7" borderId="19" xfId="0" applyNumberFormat="1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7" xfId="0" applyFill="1" applyBorder="1"/>
    <xf numFmtId="164" fontId="1" fillId="8" borderId="8" xfId="0" applyNumberFormat="1" applyFont="1" applyFill="1" applyBorder="1"/>
    <xf numFmtId="164" fontId="1" fillId="8" borderId="14" xfId="0" applyNumberFormat="1" applyFont="1" applyFill="1" applyBorder="1"/>
    <xf numFmtId="164" fontId="1" fillId="8" borderId="15" xfId="0" applyNumberFormat="1" applyFont="1" applyFill="1" applyBorder="1"/>
    <xf numFmtId="0" fontId="1" fillId="0" borderId="0" xfId="0" applyFont="1"/>
    <xf numFmtId="164" fontId="1" fillId="8" borderId="1" xfId="0" applyNumberFormat="1" applyFont="1" applyFill="1" applyBorder="1"/>
    <xf numFmtId="0" fontId="1" fillId="5" borderId="13" xfId="0" applyFont="1" applyFill="1" applyBorder="1"/>
    <xf numFmtId="0" fontId="1" fillId="5" borderId="10" xfId="0" applyFont="1" applyFill="1" applyBorder="1"/>
    <xf numFmtId="164" fontId="1" fillId="5" borderId="8" xfId="0" applyNumberFormat="1" applyFont="1" applyFill="1" applyBorder="1"/>
    <xf numFmtId="164" fontId="1" fillId="5" borderId="14" xfId="0" applyNumberFormat="1" applyFont="1" applyFill="1" applyBorder="1"/>
    <xf numFmtId="164" fontId="1" fillId="5" borderId="10" xfId="0" applyNumberFormat="1" applyFont="1" applyFill="1" applyBorder="1"/>
    <xf numFmtId="164" fontId="1" fillId="5" borderId="15" xfId="0" applyNumberFormat="1" applyFont="1" applyFill="1" applyBorder="1"/>
    <xf numFmtId="164" fontId="1" fillId="5" borderId="1" xfId="0" applyNumberFormat="1" applyFont="1" applyFill="1" applyBorder="1"/>
    <xf numFmtId="0" fontId="4" fillId="3" borderId="9" xfId="0" applyFont="1" applyFill="1" applyBorder="1"/>
    <xf numFmtId="0" fontId="0" fillId="7" borderId="20" xfId="0" applyFill="1" applyBorder="1"/>
    <xf numFmtId="0" fontId="1" fillId="11" borderId="4" xfId="0" applyFont="1" applyFill="1" applyBorder="1" applyAlignment="1">
      <alignment horizontal="left"/>
    </xf>
    <xf numFmtId="0" fontId="0" fillId="7" borderId="0" xfId="0" applyFont="1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1" fillId="11" borderId="1" xfId="0" applyFont="1" applyFill="1" applyBorder="1" applyAlignment="1">
      <alignment horizontal="left"/>
    </xf>
    <xf numFmtId="0" fontId="0" fillId="7" borderId="21" xfId="0" applyFill="1" applyBorder="1" applyAlignment="1">
      <alignment horizontal="left"/>
    </xf>
    <xf numFmtId="0" fontId="0" fillId="13" borderId="0" xfId="0" applyFill="1" applyBorder="1"/>
    <xf numFmtId="0" fontId="0" fillId="4" borderId="1" xfId="0" applyFill="1" applyBorder="1"/>
    <xf numFmtId="0" fontId="4" fillId="4" borderId="5" xfId="0" applyFont="1" applyFill="1" applyBorder="1"/>
    <xf numFmtId="0" fontId="1" fillId="12" borderId="13" xfId="0" applyFont="1" applyFill="1" applyBorder="1" applyAlignment="1">
      <alignment horizontal="center"/>
    </xf>
    <xf numFmtId="0" fontId="1" fillId="12" borderId="14" xfId="0" applyFont="1" applyFill="1" applyBorder="1" applyAlignment="1">
      <alignment horizontal="center"/>
    </xf>
    <xf numFmtId="0" fontId="1" fillId="12" borderId="15" xfId="0" applyFont="1" applyFill="1" applyBorder="1" applyAlignment="1">
      <alignment horizontal="center"/>
    </xf>
    <xf numFmtId="0" fontId="0" fillId="12" borderId="1" xfId="0" applyFill="1" applyBorder="1" applyAlignment="1">
      <alignment horizontal="left"/>
    </xf>
    <xf numFmtId="0" fontId="0" fillId="13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abSelected="1" workbookViewId="0"/>
  </sheetViews>
  <sheetFormatPr defaultRowHeight="15" x14ac:dyDescent="0.25"/>
  <cols>
    <col min="1" max="1" width="9.140625" style="5"/>
    <col min="2" max="2" width="9.140625" style="5" customWidth="1"/>
    <col min="7" max="7" width="9.140625" customWidth="1"/>
    <col min="9" max="9" width="9.140625" customWidth="1"/>
    <col min="19" max="19" width="9.5703125" style="6" bestFit="1" customWidth="1"/>
  </cols>
  <sheetData>
    <row r="1" spans="1:23" ht="15.75" thickBot="1" x14ac:dyDescent="0.3">
      <c r="A1" s="82"/>
      <c r="B1" s="44" t="s">
        <v>12</v>
      </c>
      <c r="C1" s="45">
        <v>1</v>
      </c>
      <c r="D1" s="44" t="s">
        <v>12</v>
      </c>
      <c r="E1" s="46">
        <v>2</v>
      </c>
      <c r="F1" s="44" t="s">
        <v>12</v>
      </c>
      <c r="G1" s="46">
        <v>3</v>
      </c>
      <c r="H1" s="44" t="s">
        <v>12</v>
      </c>
      <c r="I1" s="46">
        <v>4</v>
      </c>
      <c r="J1" s="44" t="s">
        <v>12</v>
      </c>
      <c r="K1" s="46">
        <v>5</v>
      </c>
      <c r="L1" s="44" t="s">
        <v>12</v>
      </c>
      <c r="M1" s="46">
        <v>6</v>
      </c>
      <c r="N1" s="44" t="s">
        <v>12</v>
      </c>
      <c r="O1" s="46">
        <v>7</v>
      </c>
      <c r="P1" s="44" t="s">
        <v>12</v>
      </c>
      <c r="Q1" s="46">
        <v>8</v>
      </c>
      <c r="R1" s="1"/>
      <c r="S1" s="80" t="s">
        <v>5</v>
      </c>
    </row>
    <row r="2" spans="1:23" x14ac:dyDescent="0.25">
      <c r="A2" s="85"/>
      <c r="B2" s="83"/>
      <c r="C2" s="84"/>
      <c r="D2" s="83"/>
      <c r="E2" s="84"/>
      <c r="F2" s="83"/>
      <c r="G2" s="84"/>
      <c r="H2" s="83"/>
      <c r="I2" s="84"/>
      <c r="J2" s="83"/>
      <c r="K2" s="84"/>
      <c r="L2" s="83"/>
      <c r="M2" s="84"/>
      <c r="N2" s="83"/>
      <c r="O2" s="84"/>
      <c r="P2" s="83"/>
      <c r="Q2" s="86"/>
      <c r="R2" s="1"/>
      <c r="S2" s="89"/>
    </row>
    <row r="3" spans="1:23" x14ac:dyDescent="0.25">
      <c r="A3" s="19" t="s">
        <v>0</v>
      </c>
      <c r="B3" s="87"/>
      <c r="C3" s="93"/>
      <c r="D3" s="94"/>
      <c r="E3" s="93"/>
      <c r="F3" s="94"/>
      <c r="G3" s="93"/>
      <c r="H3" s="94"/>
      <c r="I3" s="93"/>
      <c r="J3" s="94"/>
      <c r="K3" s="93"/>
      <c r="L3" s="94"/>
      <c r="M3" s="93"/>
      <c r="N3" s="94"/>
      <c r="O3" s="93"/>
      <c r="P3" s="94"/>
      <c r="Q3" s="93"/>
      <c r="S3" s="88"/>
    </row>
    <row r="4" spans="1:23" x14ac:dyDescent="0.25">
      <c r="A4" s="26"/>
      <c r="B4" s="49"/>
      <c r="C4" s="66"/>
      <c r="D4" s="81"/>
      <c r="E4" s="66"/>
      <c r="F4" s="81"/>
      <c r="G4" s="66"/>
      <c r="H4" s="81"/>
      <c r="I4" s="66"/>
      <c r="J4" s="81"/>
      <c r="K4" s="66"/>
      <c r="L4" s="81"/>
      <c r="M4" s="66"/>
      <c r="N4" s="81"/>
      <c r="O4" s="66"/>
      <c r="P4" s="81"/>
      <c r="Q4" s="67"/>
      <c r="S4" s="4"/>
    </row>
    <row r="5" spans="1:23" x14ac:dyDescent="0.25">
      <c r="A5" s="19" t="s">
        <v>1</v>
      </c>
      <c r="B5" s="13"/>
      <c r="C5" s="14"/>
      <c r="D5" s="13"/>
      <c r="E5" s="15"/>
      <c r="F5" s="16"/>
      <c r="G5" s="15"/>
      <c r="H5" s="16"/>
      <c r="I5" s="15"/>
      <c r="J5" s="16"/>
      <c r="K5" s="15"/>
      <c r="L5" s="16"/>
      <c r="M5" s="15"/>
      <c r="N5" s="16"/>
      <c r="O5" s="15"/>
      <c r="P5" s="16"/>
      <c r="Q5" s="15"/>
      <c r="R5" s="17"/>
      <c r="S5" s="18">
        <f t="shared" ref="S5:S11" si="0">SUM(C5:Q5)</f>
        <v>0</v>
      </c>
    </row>
    <row r="6" spans="1:23" x14ac:dyDescent="0.25">
      <c r="A6" s="19"/>
      <c r="B6" s="13"/>
      <c r="C6" s="14"/>
      <c r="D6" s="13"/>
      <c r="E6" s="15"/>
      <c r="F6" s="16"/>
      <c r="G6" s="15"/>
      <c r="H6" s="16"/>
      <c r="I6" s="15"/>
      <c r="J6" s="16"/>
      <c r="K6" s="15"/>
      <c r="L6" s="16"/>
      <c r="M6" s="15"/>
      <c r="N6" s="16"/>
      <c r="O6" s="15"/>
      <c r="P6" s="16"/>
      <c r="Q6" s="15"/>
      <c r="R6" s="17"/>
      <c r="S6" s="18">
        <f t="shared" si="0"/>
        <v>0</v>
      </c>
    </row>
    <row r="7" spans="1:23" x14ac:dyDescent="0.25">
      <c r="A7" s="19"/>
      <c r="B7" s="13"/>
      <c r="C7" s="14"/>
      <c r="D7" s="13"/>
      <c r="E7" s="15"/>
      <c r="F7" s="16"/>
      <c r="G7" s="15"/>
      <c r="H7" s="16"/>
      <c r="I7" s="15"/>
      <c r="J7" s="16"/>
      <c r="K7" s="15"/>
      <c r="L7" s="16"/>
      <c r="M7" s="42"/>
      <c r="N7" s="33"/>
      <c r="O7" s="15"/>
      <c r="P7" s="16"/>
      <c r="Q7" s="15"/>
      <c r="R7" s="17"/>
      <c r="S7" s="18">
        <f t="shared" si="0"/>
        <v>0</v>
      </c>
    </row>
    <row r="8" spans="1:23" x14ac:dyDescent="0.25">
      <c r="A8" s="19"/>
      <c r="B8" s="13"/>
      <c r="C8" s="14"/>
      <c r="D8" s="13"/>
      <c r="E8" s="15"/>
      <c r="F8" s="16"/>
      <c r="G8" s="15"/>
      <c r="H8" s="16"/>
      <c r="I8" s="15"/>
      <c r="J8" s="16"/>
      <c r="K8" s="15"/>
      <c r="L8" s="16"/>
      <c r="M8" s="15"/>
      <c r="N8" s="33"/>
      <c r="O8" s="15"/>
      <c r="P8" s="16"/>
      <c r="Q8" s="15"/>
      <c r="R8" s="17"/>
      <c r="S8" s="18">
        <f t="shared" si="0"/>
        <v>0</v>
      </c>
    </row>
    <row r="9" spans="1:23" x14ac:dyDescent="0.25">
      <c r="A9" s="19"/>
      <c r="B9" s="13"/>
      <c r="C9" s="14"/>
      <c r="D9" s="13"/>
      <c r="E9" s="15"/>
      <c r="F9" s="16"/>
      <c r="G9" s="15"/>
      <c r="H9" s="16"/>
      <c r="I9" s="15"/>
      <c r="J9" s="16"/>
      <c r="K9" s="42"/>
      <c r="L9" s="33"/>
      <c r="M9" s="15"/>
      <c r="N9" s="33"/>
      <c r="O9" s="15"/>
      <c r="P9" s="16"/>
      <c r="Q9" s="15"/>
      <c r="R9" s="17"/>
      <c r="S9" s="18">
        <f t="shared" si="0"/>
        <v>0</v>
      </c>
    </row>
    <row r="10" spans="1:23" x14ac:dyDescent="0.25">
      <c r="A10" s="19"/>
      <c r="B10" s="13"/>
      <c r="C10" s="14"/>
      <c r="D10" s="13"/>
      <c r="E10" s="15"/>
      <c r="F10" s="16"/>
      <c r="G10" s="15"/>
      <c r="H10" s="16"/>
      <c r="I10" s="15"/>
      <c r="J10" s="16"/>
      <c r="K10" s="15"/>
      <c r="L10" s="33"/>
      <c r="M10" s="15"/>
      <c r="N10" s="33"/>
      <c r="O10" s="42"/>
      <c r="P10" s="33"/>
      <c r="Q10" s="42"/>
      <c r="R10" s="17"/>
      <c r="S10" s="18">
        <f t="shared" si="0"/>
        <v>0</v>
      </c>
      <c r="V10" s="40"/>
      <c r="W10" s="40"/>
    </row>
    <row r="11" spans="1:23" ht="15.75" thickBot="1" x14ac:dyDescent="0.3">
      <c r="A11" s="20"/>
      <c r="B11" s="21"/>
      <c r="C11" s="22"/>
      <c r="D11" s="21"/>
      <c r="E11" s="23"/>
      <c r="F11" s="24"/>
      <c r="G11" s="23"/>
      <c r="H11" s="24"/>
      <c r="I11" s="41"/>
      <c r="J11" s="30"/>
      <c r="K11" s="23"/>
      <c r="L11" s="30"/>
      <c r="M11" s="23"/>
      <c r="N11" s="30"/>
      <c r="O11" s="23"/>
      <c r="P11" s="30"/>
      <c r="Q11" s="23"/>
      <c r="R11" s="17"/>
      <c r="S11" s="18">
        <f t="shared" si="0"/>
        <v>0</v>
      </c>
      <c r="V11" s="40"/>
      <c r="W11" s="40"/>
    </row>
    <row r="12" spans="1:23" ht="15.75" thickBot="1" x14ac:dyDescent="0.3">
      <c r="A12" s="47" t="s">
        <v>11</v>
      </c>
      <c r="B12" s="43"/>
      <c r="C12" s="68" t="str">
        <f>IF(C35=0,"",SUM(C3:C11))</f>
        <v/>
      </c>
      <c r="D12" s="69"/>
      <c r="E12" s="68" t="str">
        <f>IF(E35=0,"",SUM(E5:E11))</f>
        <v/>
      </c>
      <c r="F12" s="69"/>
      <c r="G12" s="68" t="str">
        <f>IF(G35=0,"",SUM(G5:G11))</f>
        <v/>
      </c>
      <c r="H12" s="69"/>
      <c r="I12" s="68" t="str">
        <f>IF(I35=0,"",SUM(I5:I11))</f>
        <v/>
      </c>
      <c r="J12" s="69"/>
      <c r="K12" s="68" t="str">
        <f>IF(K35=0,"",SUM(K5:K11))</f>
        <v/>
      </c>
      <c r="L12" s="69"/>
      <c r="M12" s="68" t="str">
        <f>IF(M35=0,"",SUM(M5:M11))</f>
        <v/>
      </c>
      <c r="N12" s="69"/>
      <c r="O12" s="68" t="str">
        <f>IF(O35=0,"",SUM(O5:O11))</f>
        <v/>
      </c>
      <c r="P12" s="69"/>
      <c r="Q12" s="70" t="str">
        <f>IF(Q35=0,"",SUM(Q5:Q11))</f>
        <v/>
      </c>
      <c r="R12" s="71"/>
      <c r="S12" s="72">
        <f>SUM(C12:Q12)</f>
        <v>0</v>
      </c>
      <c r="V12" s="40"/>
      <c r="W12" s="40"/>
    </row>
    <row r="13" spans="1:23" x14ac:dyDescent="0.25">
      <c r="A13" s="26" t="s">
        <v>4</v>
      </c>
      <c r="B13" s="49"/>
      <c r="C13" s="57" t="str">
        <f>IF(C35=0,"",IF(C12=0,0,C12/S12))</f>
        <v/>
      </c>
      <c r="D13" s="58"/>
      <c r="E13" s="57" t="str">
        <f>IF(E35=0,"",IF(E12=0,0,E12/S12))</f>
        <v/>
      </c>
      <c r="F13" s="58"/>
      <c r="G13" s="57" t="str">
        <f>IF(G35=0,"",IF(G12=0,0,G12/S12))</f>
        <v/>
      </c>
      <c r="H13" s="58"/>
      <c r="I13" s="57" t="str">
        <f>IF(I35=0,"",IF(I12=0,0,I12/S12))</f>
        <v/>
      </c>
      <c r="J13" s="58"/>
      <c r="K13" s="57" t="str">
        <f>IF(K35=0,"",IF(K12=0,0,K12/S12))</f>
        <v/>
      </c>
      <c r="L13" s="58"/>
      <c r="M13" s="57" t="str">
        <f>IF(M35=0,"",IF(M12=0,0,M12/S12))</f>
        <v/>
      </c>
      <c r="N13" s="58"/>
      <c r="O13" s="57" t="str">
        <f>IF(O35=0,"",IF(O12=0,0,O12/S12))</f>
        <v/>
      </c>
      <c r="P13" s="58"/>
      <c r="Q13" s="57" t="str">
        <f>IF(Q35=0,"",IF(Q12=0,0,Q12/S12))</f>
        <v/>
      </c>
      <c r="S13" s="3">
        <f>SUM(C13:Q13)</f>
        <v>0</v>
      </c>
      <c r="V13" s="40"/>
      <c r="W13" s="40"/>
    </row>
    <row r="14" spans="1:23" x14ac:dyDescent="0.25">
      <c r="A14" s="37"/>
      <c r="B14" s="59"/>
      <c r="C14" s="60"/>
      <c r="D14" s="61"/>
      <c r="E14" s="62"/>
      <c r="F14" s="61"/>
      <c r="G14" s="62"/>
      <c r="H14" s="61"/>
      <c r="I14" s="62"/>
      <c r="J14" s="61"/>
      <c r="K14" s="62"/>
      <c r="L14" s="61"/>
      <c r="M14" s="62"/>
      <c r="N14" s="61"/>
      <c r="O14" s="62"/>
      <c r="P14" s="61"/>
      <c r="Q14" s="62"/>
      <c r="S14" s="3"/>
      <c r="V14" s="40"/>
      <c r="W14" s="40"/>
    </row>
    <row r="15" spans="1:23" x14ac:dyDescent="0.25">
      <c r="A15" s="27" t="s">
        <v>2</v>
      </c>
      <c r="B15" s="53"/>
      <c r="C15" s="54" t="str">
        <f>IF(C35=0,"",S12/S35)</f>
        <v/>
      </c>
      <c r="D15" s="55"/>
      <c r="E15" s="54" t="str">
        <f>IF(E35=0,"",S12/S35)</f>
        <v/>
      </c>
      <c r="F15" s="55"/>
      <c r="G15" s="54" t="str">
        <f>IF(G35=0,"",S12/S35)</f>
        <v/>
      </c>
      <c r="H15" s="55"/>
      <c r="I15" s="54" t="str">
        <f>IF(I35=0,"",S12/S35)</f>
        <v/>
      </c>
      <c r="J15" s="55"/>
      <c r="K15" s="54" t="str">
        <f>IF(K35=0,"",S12/S35)</f>
        <v/>
      </c>
      <c r="L15" s="55"/>
      <c r="M15" s="54" t="str">
        <f>IF(M35=0,"",S12/S35)</f>
        <v/>
      </c>
      <c r="N15" s="55"/>
      <c r="O15" s="54" t="str">
        <f>IF(O35=0,"",S12/S35)</f>
        <v/>
      </c>
      <c r="P15" s="55"/>
      <c r="Q15" s="54" t="str">
        <f>IF(Q35=0,"",S12/S35)</f>
        <v/>
      </c>
      <c r="S15" s="2">
        <f>SUM(C15:Q15)</f>
        <v>0</v>
      </c>
      <c r="V15" s="40"/>
      <c r="W15" s="40"/>
    </row>
    <row r="16" spans="1:23" x14ac:dyDescent="0.25">
      <c r="A16" s="27" t="s">
        <v>3</v>
      </c>
      <c r="B16" s="53"/>
      <c r="C16" s="63" t="str">
        <f>IF(C35=0,"",1/S35)</f>
        <v/>
      </c>
      <c r="D16" s="64"/>
      <c r="E16" s="63" t="str">
        <f>IF(E35=0,"",1/S35)</f>
        <v/>
      </c>
      <c r="F16" s="64"/>
      <c r="G16" s="63" t="str">
        <f>IF(G35=0,"",1/S35)</f>
        <v/>
      </c>
      <c r="H16" s="64"/>
      <c r="I16" s="63" t="str">
        <f>IF(I35=0,"",1/S35)</f>
        <v/>
      </c>
      <c r="J16" s="64"/>
      <c r="K16" s="63" t="str">
        <f>IF(K35=0,"",1/S35)</f>
        <v/>
      </c>
      <c r="L16" s="64"/>
      <c r="M16" s="63" t="str">
        <f>IF(M35=0,"",1/S35)</f>
        <v/>
      </c>
      <c r="N16" s="64"/>
      <c r="O16" s="63" t="str">
        <f>IF(O35=0,"",1/S35)</f>
        <v/>
      </c>
      <c r="P16" s="64"/>
      <c r="Q16" s="63" t="str">
        <f>IF(Q35=0,"",1/S35)</f>
        <v/>
      </c>
      <c r="S16" s="3">
        <f>SUM(C16:Q16)</f>
        <v>0</v>
      </c>
      <c r="V16" s="40"/>
      <c r="W16" s="40"/>
    </row>
    <row r="17" spans="1:19" x14ac:dyDescent="0.25">
      <c r="A17" s="37"/>
      <c r="B17" s="65"/>
      <c r="C17" s="62"/>
      <c r="D17" s="61"/>
      <c r="E17" s="62"/>
      <c r="F17" s="61"/>
      <c r="G17" s="62"/>
      <c r="H17" s="61"/>
      <c r="I17" s="62"/>
      <c r="J17" s="61"/>
      <c r="K17" s="62"/>
      <c r="L17" s="61"/>
      <c r="M17" s="62"/>
      <c r="N17" s="61"/>
      <c r="O17" s="62"/>
      <c r="P17" s="61"/>
      <c r="Q17" s="62"/>
      <c r="S17" s="3"/>
    </row>
    <row r="18" spans="1:19" x14ac:dyDescent="0.25">
      <c r="A18" s="27" t="s">
        <v>8</v>
      </c>
      <c r="B18" s="53"/>
      <c r="C18" s="54" t="str">
        <f>IF(C35=0,"",IF(C12&gt;C15, C12-C15,0))</f>
        <v/>
      </c>
      <c r="D18" s="55"/>
      <c r="E18" s="54" t="str">
        <f>IF(E35=0,"",IF(E12&gt;E15, E12-E15,0))</f>
        <v/>
      </c>
      <c r="F18" s="55"/>
      <c r="G18" s="54" t="str">
        <f>IF(G35=0,"",IF(G12&gt;G15, G12-G15,0))</f>
        <v/>
      </c>
      <c r="H18" s="55"/>
      <c r="I18" s="54" t="str">
        <f>IF(I35=0,"",IF(I12&gt;I15, I12-I15,0))</f>
        <v/>
      </c>
      <c r="J18" s="55"/>
      <c r="K18" s="54" t="str">
        <f>IF(K35=0,"",IF(K12&gt;K15, K12-K15,0))</f>
        <v/>
      </c>
      <c r="L18" s="55"/>
      <c r="M18" s="54" t="str">
        <f>IF(M35=0,"",IF(M12&gt;M15, M12-M15,0))</f>
        <v/>
      </c>
      <c r="N18" s="55"/>
      <c r="O18" s="54" t="str">
        <f>IF(O35=0,"",IF(O12&gt;O15, O12-O15,0))</f>
        <v/>
      </c>
      <c r="P18" s="55"/>
      <c r="Q18" s="54" t="str">
        <f>IF(Q35=0,"",IF(Q12&gt;Q15, Q12-Q15,0))</f>
        <v/>
      </c>
      <c r="S18" s="2">
        <f>SUM(C18:Q18)</f>
        <v>0</v>
      </c>
    </row>
    <row r="19" spans="1:19" x14ac:dyDescent="0.25">
      <c r="A19" s="27" t="s">
        <v>9</v>
      </c>
      <c r="B19" s="53"/>
      <c r="C19" s="63" t="str">
        <f>IF(C35=0,"",IF(C18=0,0,C18/S18))</f>
        <v/>
      </c>
      <c r="D19" s="64"/>
      <c r="E19" s="63" t="str">
        <f>IF(E35=0,"",IF(E18=0,0,E18/S18))</f>
        <v/>
      </c>
      <c r="F19" s="64"/>
      <c r="G19" s="63" t="str">
        <f>IF(G35=0,"",IF(G18=0,0,G18/S18))</f>
        <v/>
      </c>
      <c r="H19" s="64"/>
      <c r="I19" s="63" t="str">
        <f>IF(I35=0,"",IF(I18=0,0,I18/S18))</f>
        <v/>
      </c>
      <c r="J19" s="64"/>
      <c r="K19" s="63" t="str">
        <f>IF(K35=0,"",IF(K18=0,0,K18/S18))</f>
        <v/>
      </c>
      <c r="L19" s="64"/>
      <c r="M19" s="63" t="str">
        <f>IF(M35=0,"",IF(M18=0,0,M18/S18))</f>
        <v/>
      </c>
      <c r="N19" s="64"/>
      <c r="O19" s="63" t="str">
        <f>IF(O35=0,"",IF(O18=0,0,O18/S18))</f>
        <v/>
      </c>
      <c r="P19" s="64"/>
      <c r="Q19" s="63" t="str">
        <f>IF(Q35=0,"",IF(Q18=0,0,Q18/S18))</f>
        <v/>
      </c>
      <c r="S19" s="3">
        <f>SUM(C19:Q19)</f>
        <v>0</v>
      </c>
    </row>
    <row r="20" spans="1:19" x14ac:dyDescent="0.25">
      <c r="A20" s="27"/>
      <c r="B20" s="53"/>
      <c r="C20" s="63"/>
      <c r="D20" s="64"/>
      <c r="E20" s="63"/>
      <c r="F20" s="64"/>
      <c r="G20" s="63"/>
      <c r="H20" s="64"/>
      <c r="I20" s="63"/>
      <c r="J20" s="64"/>
      <c r="K20" s="63"/>
      <c r="L20" s="64"/>
      <c r="M20" s="63"/>
      <c r="N20" s="64"/>
      <c r="O20" s="63"/>
      <c r="P20" s="64"/>
      <c r="Q20" s="63"/>
      <c r="S20" s="3"/>
    </row>
    <row r="21" spans="1:19" ht="15.75" thickBot="1" x14ac:dyDescent="0.3">
      <c r="A21" s="37"/>
      <c r="B21" s="37"/>
      <c r="C21" s="38" t="str">
        <f>A23</f>
        <v/>
      </c>
      <c r="D21" s="34"/>
      <c r="E21" s="38" t="str">
        <f>A24</f>
        <v/>
      </c>
      <c r="F21" s="34"/>
      <c r="G21" s="38" t="str">
        <f>A25</f>
        <v/>
      </c>
      <c r="H21" s="34"/>
      <c r="I21" s="38" t="str">
        <f>A26</f>
        <v/>
      </c>
      <c r="J21" s="34"/>
      <c r="K21" s="38" t="str">
        <f>A27</f>
        <v/>
      </c>
      <c r="L21" s="34"/>
      <c r="M21" s="38" t="str">
        <f>A28</f>
        <v/>
      </c>
      <c r="N21" s="34"/>
      <c r="O21" s="38" t="str">
        <f>A29</f>
        <v/>
      </c>
      <c r="P21" s="34"/>
      <c r="Q21" s="38" t="str">
        <f>A30</f>
        <v/>
      </c>
      <c r="S21" s="48"/>
    </row>
    <row r="22" spans="1:19" ht="15.75" thickBot="1" x14ac:dyDescent="0.3">
      <c r="A22" s="73" t="s">
        <v>7</v>
      </c>
      <c r="B22" s="74"/>
      <c r="C22" s="75" t="str">
        <f>IF(C35=0,"",IF(C15&gt;C12,C15-C12,0))</f>
        <v/>
      </c>
      <c r="D22" s="76"/>
      <c r="E22" s="75" t="str">
        <f>IF(E35=0,"",IF(E15&gt;E12, E15-E12, 0))</f>
        <v/>
      </c>
      <c r="F22" s="76"/>
      <c r="G22" s="75" t="str">
        <f>IF(G35=0,"",IF(G15&gt;G12, G15-G12, 0))</f>
        <v/>
      </c>
      <c r="H22" s="76"/>
      <c r="I22" s="75" t="str">
        <f>IF(I35=0,"",IF(I15&gt;I12, I15-I12, 0))</f>
        <v/>
      </c>
      <c r="J22" s="77"/>
      <c r="K22" s="75" t="str">
        <f>IF(K35=0,"",IF(K15&gt;K12, K15-K12, 0))</f>
        <v/>
      </c>
      <c r="L22" s="77"/>
      <c r="M22" s="75" t="str">
        <f>IF(M35=0,"",IF(M15&gt;M12, M15-M12, 0))</f>
        <v/>
      </c>
      <c r="N22" s="76"/>
      <c r="O22" s="75" t="str">
        <f>IF(O35=0,"",IF(O15&gt;O12, O15-O12, 0))</f>
        <v/>
      </c>
      <c r="P22" s="76"/>
      <c r="Q22" s="78" t="str">
        <f>IF(Q35=0,"",IF(Q15&gt;Q12, Q15-Q12, 0))</f>
        <v/>
      </c>
      <c r="R22" s="71"/>
      <c r="S22" s="79">
        <f t="shared" ref="S22:S30" si="1">SUM(C22:Q22)</f>
        <v>0</v>
      </c>
    </row>
    <row r="23" spans="1:19" x14ac:dyDescent="0.25">
      <c r="A23" s="26" t="str">
        <f>IF(C35=0,"",C3)</f>
        <v/>
      </c>
      <c r="B23" s="49"/>
      <c r="C23" s="50" t="str">
        <f>IF(C35=0,"",0)</f>
        <v/>
      </c>
      <c r="D23" s="51"/>
      <c r="E23" s="50" t="str">
        <f>IF(OR(E35=0,C35=0),"",IF(C12&gt;C15,E22*C19,0))</f>
        <v/>
      </c>
      <c r="F23" s="52"/>
      <c r="G23" s="50" t="str">
        <f>IF(OR(G35=0,C35=0),"",IF(C12&gt;C15,G22*C19,0))</f>
        <v/>
      </c>
      <c r="H23" s="52"/>
      <c r="I23" s="50" t="str">
        <f>IF(OR(I35=0,C35=0),"",IF(C12&gt;C15,I22*C19,0))</f>
        <v/>
      </c>
      <c r="J23" s="52"/>
      <c r="K23" s="50" t="str">
        <f>IF(OR(K35=0,C35=0),"",IF(C12&gt;C15,K22*C19,0))</f>
        <v/>
      </c>
      <c r="L23" s="52"/>
      <c r="M23" s="50" t="str">
        <f>IF(OR(M35=0,C35=0),"",IF(C12&gt;C15,M22*C19,0))</f>
        <v/>
      </c>
      <c r="N23" s="52"/>
      <c r="O23" s="50" t="str">
        <f>IF(OR(O35=0,C35=0),"",IF(C12&gt;C15,O22*C19,0))</f>
        <v/>
      </c>
      <c r="P23" s="52"/>
      <c r="Q23" s="50" t="str">
        <f>IF(OR(Q35=0,C35=0),"",IF(C12&gt;C15,Q22*C19,0))</f>
        <v/>
      </c>
      <c r="S23" s="2">
        <f t="shared" si="1"/>
        <v>0</v>
      </c>
    </row>
    <row r="24" spans="1:19" x14ac:dyDescent="0.25">
      <c r="A24" s="27" t="str">
        <f>IF(E3=FALSE,"",E3)</f>
        <v/>
      </c>
      <c r="B24" s="28"/>
      <c r="C24" s="25" t="str">
        <f>IF(OR(C35=0,E35=0),"",IF(E12&gt;E15,C22*E19,0))</f>
        <v/>
      </c>
      <c r="D24" s="31"/>
      <c r="E24" s="25" t="str">
        <f>IF(E35=0,"",0)</f>
        <v/>
      </c>
      <c r="F24" s="29"/>
      <c r="G24" s="25" t="str">
        <f>IF(OR(G35=0,E35=0),"",IF(E12&gt;E15,G22*E19,0))</f>
        <v/>
      </c>
      <c r="H24" s="29"/>
      <c r="I24" s="25" t="str">
        <f>IF(OR(I35=0,E35=0),"",IF(E12&gt;E15,I22*E19,0))</f>
        <v/>
      </c>
      <c r="J24" s="29"/>
      <c r="K24" s="25" t="str">
        <f>IF(OR(K35=0,E35=0),"",IF(E12&gt;E15,K22*E19,0))</f>
        <v/>
      </c>
      <c r="L24" s="29"/>
      <c r="M24" s="25" t="str">
        <f>IF(OR(M35=0,E35=0),"",IF(E12&gt;E15,M22*E19,0))</f>
        <v/>
      </c>
      <c r="N24" s="29"/>
      <c r="O24" s="25" t="str">
        <f>IF(OR(O35=0,E35=0),"",IF(E12&gt;E15,O22*E19,0))</f>
        <v/>
      </c>
      <c r="P24" s="29"/>
      <c r="Q24" s="25" t="str">
        <f>IF(OR(Q35=0,E35=0),"",IF(E12&gt;E15,Q22*E19,0))</f>
        <v/>
      </c>
      <c r="S24" s="2">
        <f t="shared" si="1"/>
        <v>0</v>
      </c>
    </row>
    <row r="25" spans="1:19" x14ac:dyDescent="0.25">
      <c r="A25" s="27" t="str">
        <f>IF(G3=FALSE,"",G3)</f>
        <v/>
      </c>
      <c r="B25" s="53"/>
      <c r="C25" s="54" t="str">
        <f>IF(OR(C35=0,G35=0),"",IF(G12&gt;G15,C22*G19,0))</f>
        <v/>
      </c>
      <c r="D25" s="55"/>
      <c r="E25" s="54" t="str">
        <f>IF(OR(E35=0,G35=0),"",IF(G12&gt;G15,E22*G19,0))</f>
        <v/>
      </c>
      <c r="F25" s="56"/>
      <c r="G25" s="54" t="str">
        <f>IF(G35=0,"",0)</f>
        <v/>
      </c>
      <c r="H25" s="56"/>
      <c r="I25" s="54" t="str">
        <f>IF(OR(I35=0,G35=0),"",IF(G12&gt;G15,I22*G19,0))</f>
        <v/>
      </c>
      <c r="J25" s="56"/>
      <c r="K25" s="54" t="str">
        <f>IF(OR(K35=0,G35=0),"",IF(G12&gt;G15,K22*G19,0))</f>
        <v/>
      </c>
      <c r="L25" s="56"/>
      <c r="M25" s="54" t="str">
        <f>IF(OR(M35=0,G35=0),"",IF(G12&gt;G15,M22*G19,0))</f>
        <v/>
      </c>
      <c r="N25" s="56"/>
      <c r="O25" s="54" t="str">
        <f>IF(OR(O35=0,G35=0),"",IF(G12&gt;G15,O22*G19,0))</f>
        <v/>
      </c>
      <c r="P25" s="56"/>
      <c r="Q25" s="54" t="str">
        <f>IF(OR(Q35=0,G35=0),"",IF(G12&gt;G15,Q22*G19,0))</f>
        <v/>
      </c>
      <c r="S25" s="2">
        <f t="shared" si="1"/>
        <v>0</v>
      </c>
    </row>
    <row r="26" spans="1:19" x14ac:dyDescent="0.25">
      <c r="A26" s="27" t="str">
        <f>IF(I3=FALSE,"",I3)</f>
        <v/>
      </c>
      <c r="B26" s="28"/>
      <c r="C26" s="25" t="str">
        <f>IF(OR(C35=0,I35=0),"",IF(I12&gt;I15,C22*I19,0))</f>
        <v/>
      </c>
      <c r="D26" s="31"/>
      <c r="E26" s="25" t="str">
        <f>IF(OR(E35=0,I35=0),"",IF(I12&gt;I15,E22*I19,0))</f>
        <v/>
      </c>
      <c r="F26" s="29"/>
      <c r="G26" s="25" t="str">
        <f>IF(OR(G35=0,I35=0),"",IF(I12&gt;I15,G22*I19,0))</f>
        <v/>
      </c>
      <c r="H26" s="29"/>
      <c r="I26" s="25" t="str">
        <f>IF(I35=0,"",0)</f>
        <v/>
      </c>
      <c r="J26" s="29"/>
      <c r="K26" s="25" t="str">
        <f>IF(OR(K35=0,I35=0),"",IF(I12&gt;I15,K22*I19,0))</f>
        <v/>
      </c>
      <c r="L26" s="29"/>
      <c r="M26" s="25" t="str">
        <f>IF(OR(M35=0,I35=0),"",IF(I12&gt;I15,M22*I19,0))</f>
        <v/>
      </c>
      <c r="N26" s="29"/>
      <c r="O26" s="25" t="str">
        <f>IF(OR(O35=0,I35=0),"",IF(I12&gt;I15,O22*I19,0))</f>
        <v/>
      </c>
      <c r="P26" s="29"/>
      <c r="Q26" s="25" t="str">
        <f>IF(OR(Q35=0,I35=0),"",IF(I12&gt;I15,Q22*I19,0))</f>
        <v/>
      </c>
      <c r="S26" s="2">
        <f t="shared" si="1"/>
        <v>0</v>
      </c>
    </row>
    <row r="27" spans="1:19" x14ac:dyDescent="0.25">
      <c r="A27" s="27" t="str">
        <f>IF(K3=FALSE,"",K3)</f>
        <v/>
      </c>
      <c r="B27" s="53"/>
      <c r="C27" s="54" t="str">
        <f>IF(OR(C35=0,K35=0),"",IF(K12&gt;K15,C22*K19,0))</f>
        <v/>
      </c>
      <c r="D27" s="55"/>
      <c r="E27" s="54" t="str">
        <f>IF(OR(E35=0,K35=0),"",IF(K12&gt;K15,E22*K19,0))</f>
        <v/>
      </c>
      <c r="F27" s="56"/>
      <c r="G27" s="54" t="str">
        <f>IF(OR(G35=0,K35=0),"",IF(K12&gt;K15,G22*K19,0))</f>
        <v/>
      </c>
      <c r="H27" s="56"/>
      <c r="I27" s="54" t="str">
        <f>IF(OR(I35=0,K35=0),"",IF(K12&gt;K15,I22*K19,0))</f>
        <v/>
      </c>
      <c r="J27" s="56"/>
      <c r="K27" s="54" t="str">
        <f>IF(K35=0,"",0)</f>
        <v/>
      </c>
      <c r="L27" s="56"/>
      <c r="M27" s="54" t="str">
        <f>IF(OR(M35=0,K35=0),"",IF(K12&gt;K15,M22*C19,0))</f>
        <v/>
      </c>
      <c r="N27" s="56"/>
      <c r="O27" s="54" t="str">
        <f>IF(OR(O35=0,K35=0),"",IF(K12&gt;K15,O22*C19,0))</f>
        <v/>
      </c>
      <c r="P27" s="56"/>
      <c r="Q27" s="54" t="str">
        <f>IF(OR(Q35=0,K35=0),"",IF(K12&gt;K15,Q22*C19,0))</f>
        <v/>
      </c>
      <c r="S27" s="2">
        <f t="shared" si="1"/>
        <v>0</v>
      </c>
    </row>
    <row r="28" spans="1:19" x14ac:dyDescent="0.25">
      <c r="A28" s="27" t="str">
        <f>IF(M3=FALSE,"",M3)</f>
        <v/>
      </c>
      <c r="B28" s="28"/>
      <c r="C28" s="25" t="str">
        <f>IF(OR(C35=0,M35=0),"",IF(M12&gt;M15,C22*M19,0))</f>
        <v/>
      </c>
      <c r="D28" s="36"/>
      <c r="E28" s="33" t="str">
        <f>IF(OR(E35=0,M35=0),"",IF(M12&gt;M15,E22*M19,0))</f>
        <v/>
      </c>
      <c r="F28" s="32"/>
      <c r="G28" s="33" t="str">
        <f>IF(OR(G35=0,M35=0),"",IF(M12&gt;M15,G22*M19,0))</f>
        <v/>
      </c>
      <c r="H28" s="32"/>
      <c r="I28" s="33" t="str">
        <f>IF(OR(I35=0,M35=0),"",IF(M12&gt;M15,I22*M19,0))</f>
        <v/>
      </c>
      <c r="J28" s="32"/>
      <c r="K28" s="33" t="str">
        <f>IF(OR(K35=0,M35=0),"",IF(M12&gt;M15,K22*C19,0))</f>
        <v/>
      </c>
      <c r="L28" s="32"/>
      <c r="M28" s="33" t="str">
        <f>IF(M35=0,"",0)</f>
        <v/>
      </c>
      <c r="N28" s="32"/>
      <c r="O28" s="33" t="str">
        <f>IF(OR(O35=0,M35=0),"",IF(M12&gt;M15,O22*C19,0))</f>
        <v/>
      </c>
      <c r="P28" s="32"/>
      <c r="Q28" s="33" t="str">
        <f>IF(OR(Q35=0,M35=0),"",IF(M12&gt;M15,Q22*C19,0))</f>
        <v/>
      </c>
      <c r="S28" s="2">
        <f t="shared" si="1"/>
        <v>0</v>
      </c>
    </row>
    <row r="29" spans="1:19" x14ac:dyDescent="0.25">
      <c r="A29" s="27" t="str">
        <f>IF(O3=FALSE,"",O3)</f>
        <v/>
      </c>
      <c r="B29" s="53"/>
      <c r="C29" s="54" t="str">
        <f>IF(OR(C35=0,O35=0),"",IF(O12&gt;O15,C22*O19,0))</f>
        <v/>
      </c>
      <c r="D29" s="55"/>
      <c r="E29" s="54" t="str">
        <f>IF(OR(E35=0,O35=0),"",IF(O12&gt;O15,E22*O19,0))</f>
        <v/>
      </c>
      <c r="F29" s="56"/>
      <c r="G29" s="54" t="str">
        <f>IF(OR(G35=0,O35=0),"",IF(O12&gt;O15,G22*O19,0))</f>
        <v/>
      </c>
      <c r="H29" s="56"/>
      <c r="I29" s="54" t="str">
        <f>IF(OR(I35=0,O35=0),"",IF(O12&gt;O15,I22*O19,0))</f>
        <v/>
      </c>
      <c r="J29" s="56"/>
      <c r="K29" s="54" t="str">
        <f>IF(OR(K35=0,O35=0),"",IF(O12&gt;O15,K22*O19,0))</f>
        <v/>
      </c>
      <c r="L29" s="56"/>
      <c r="M29" s="54" t="str">
        <f>IF(OR(M35=0,O35=0),"",IF(O12&gt;O15,M22*O19,0))</f>
        <v/>
      </c>
      <c r="N29" s="56"/>
      <c r="O29" s="54" t="str">
        <f>IF(O35=0,"",0)</f>
        <v/>
      </c>
      <c r="P29" s="56"/>
      <c r="Q29" s="54" t="str">
        <f>IF(OR(Q35=0,O35=0),"",IF(O12&gt;O15,Q22*O19,0))</f>
        <v/>
      </c>
      <c r="S29" s="2">
        <f t="shared" si="1"/>
        <v>0</v>
      </c>
    </row>
    <row r="30" spans="1:19" x14ac:dyDescent="0.25">
      <c r="A30" s="27" t="str">
        <f>IF(Q3=FALSE,"",Q3)</f>
        <v/>
      </c>
      <c r="B30" s="28"/>
      <c r="C30" s="25" t="str">
        <f>IF(OR(C35=0,Q35=0),"",IF(Q12&gt;Q15,C22*Q19,0))</f>
        <v/>
      </c>
      <c r="D30" s="31"/>
      <c r="E30" s="25" t="str">
        <f>IF(OR(E35=0,Q35=0),"",IF(Q12&gt;Q15,E22*Q19,0))</f>
        <v/>
      </c>
      <c r="F30" s="29"/>
      <c r="G30" s="25" t="str">
        <f>IF(OR(G35=0,Q35=0),"",IF(Q12&gt;Q15,G22*Q19,0))</f>
        <v/>
      </c>
      <c r="H30" s="29"/>
      <c r="I30" s="25" t="str">
        <f>IF(OR(I35=0,Q35=0),"",IF(Q12&gt;Q15,I22*Q19,0))</f>
        <v/>
      </c>
      <c r="J30" s="29"/>
      <c r="K30" s="25" t="str">
        <f>IF(OR(K35=0,Q35=0),"",IF(Q12&gt;Q15,K22*Q19,0))</f>
        <v/>
      </c>
      <c r="L30" s="29"/>
      <c r="M30" s="25" t="str">
        <f>IF(OR(M35=0,Q35=0),"",IF(Q12&gt;Q15,M22*Q19,0))</f>
        <v/>
      </c>
      <c r="N30" s="29"/>
      <c r="O30" s="25" t="str">
        <f>IF(OR(O35=0,Q35=0),"",IF(Q12&gt;Q15,O22*Q19,0))</f>
        <v/>
      </c>
      <c r="P30" s="29"/>
      <c r="Q30" s="25" t="str">
        <f>IF(Q35=0,"",0)</f>
        <v/>
      </c>
      <c r="R30" s="1"/>
      <c r="S30" s="2">
        <f t="shared" si="1"/>
        <v>0</v>
      </c>
    </row>
    <row r="31" spans="1:19" x14ac:dyDescent="0.25">
      <c r="C31" s="12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"/>
      <c r="S31" s="12"/>
    </row>
    <row r="32" spans="1:19" x14ac:dyDescent="0.25"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"/>
      <c r="S32" s="12"/>
    </row>
    <row r="33" spans="1:19" x14ac:dyDescent="0.25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"/>
      <c r="S33" s="12"/>
    </row>
    <row r="34" spans="1:19" x14ac:dyDescent="0.25">
      <c r="A34" s="35" t="s">
        <v>10</v>
      </c>
      <c r="B34" s="35"/>
      <c r="C34" s="9">
        <f>SUM(C23:C30)</f>
        <v>0</v>
      </c>
      <c r="D34" s="39"/>
      <c r="E34" s="9">
        <f t="shared" ref="E34:Q34" si="2">SUM(E23:E30)</f>
        <v>0</v>
      </c>
      <c r="F34" s="39"/>
      <c r="G34" s="9">
        <f t="shared" si="2"/>
        <v>0</v>
      </c>
      <c r="H34" s="39"/>
      <c r="I34" s="9">
        <f t="shared" si="2"/>
        <v>0</v>
      </c>
      <c r="J34" s="39"/>
      <c r="K34" s="9">
        <f t="shared" si="2"/>
        <v>0</v>
      </c>
      <c r="L34" s="39"/>
      <c r="M34" s="9">
        <f t="shared" si="2"/>
        <v>0</v>
      </c>
      <c r="N34" s="39"/>
      <c r="O34" s="9">
        <f t="shared" si="2"/>
        <v>0</v>
      </c>
      <c r="P34" s="39"/>
      <c r="Q34" s="9">
        <f t="shared" si="2"/>
        <v>0</v>
      </c>
      <c r="R34" s="1"/>
      <c r="S34" s="7">
        <f t="shared" ref="S34:S35" si="3">SUM(C34:Q34)</f>
        <v>0</v>
      </c>
    </row>
    <row r="35" spans="1:19" x14ac:dyDescent="0.25">
      <c r="A35" s="35" t="s">
        <v>6</v>
      </c>
      <c r="B35" s="35"/>
      <c r="C35" s="10">
        <f>IF(C3=0,0,1)</f>
        <v>0</v>
      </c>
      <c r="D35" s="35"/>
      <c r="E35" s="10">
        <f>IF(E3=0,0,1)</f>
        <v>0</v>
      </c>
      <c r="F35" s="35"/>
      <c r="G35" s="10">
        <f>IF(G3=0,0,1)</f>
        <v>0</v>
      </c>
      <c r="H35" s="35"/>
      <c r="I35" s="10">
        <f>IF(I3=0,0,1)</f>
        <v>0</v>
      </c>
      <c r="J35" s="35"/>
      <c r="K35" s="10">
        <f>IF(K3=0,0,1)</f>
        <v>0</v>
      </c>
      <c r="L35" s="35"/>
      <c r="M35" s="10">
        <f>IF(M3=0,0,1)</f>
        <v>0</v>
      </c>
      <c r="N35" s="35"/>
      <c r="O35" s="10">
        <f>IF(O3=0,0,1)</f>
        <v>0</v>
      </c>
      <c r="P35" s="35"/>
      <c r="Q35" s="10">
        <f>IF(Q3=0,0,1)</f>
        <v>0</v>
      </c>
      <c r="S35" s="8">
        <f t="shared" si="3"/>
        <v>0</v>
      </c>
    </row>
    <row r="36" spans="1:19" ht="15.75" thickBot="1" x14ac:dyDescent="0.3"/>
    <row r="37" spans="1:19" ht="15.75" thickBot="1" x14ac:dyDescent="0.3">
      <c r="A37" s="90" t="s">
        <v>13</v>
      </c>
      <c r="B37" s="91"/>
      <c r="C37" s="91"/>
      <c r="D37" s="91"/>
      <c r="E37" s="91"/>
      <c r="F37" s="91"/>
      <c r="G37" s="91"/>
      <c r="H37" s="91"/>
      <c r="I37" s="91"/>
      <c r="J37" s="92"/>
    </row>
  </sheetData>
  <mergeCells count="1">
    <mergeCell ref="A37:J3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 Hoyle</dc:creator>
  <cp:lastModifiedBy>Brett Hoyle</cp:lastModifiedBy>
  <dcterms:created xsi:type="dcterms:W3CDTF">2016-06-07T08:07:25Z</dcterms:created>
  <dcterms:modified xsi:type="dcterms:W3CDTF">2016-06-08T09:43:29Z</dcterms:modified>
</cp:coreProperties>
</file>